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L24" i="1"/>
  <c r="K24"/>
  <c r="N24" s="1"/>
  <c r="F24"/>
  <c r="E24"/>
  <c r="L23"/>
  <c r="K23"/>
  <c r="N23" s="1"/>
  <c r="F23"/>
  <c r="E23"/>
  <c r="L22"/>
  <c r="K22"/>
  <c r="F22"/>
  <c r="E22"/>
  <c r="L21"/>
  <c r="K21"/>
  <c r="N21" s="1"/>
  <c r="F21"/>
  <c r="E21"/>
  <c r="L20"/>
  <c r="K20"/>
  <c r="N20" s="1"/>
  <c r="F20"/>
  <c r="E20"/>
  <c r="L19"/>
  <c r="K19"/>
  <c r="N19" s="1"/>
  <c r="F19"/>
  <c r="E19"/>
  <c r="L18"/>
  <c r="K18"/>
  <c r="F18"/>
  <c r="E18"/>
  <c r="L17"/>
  <c r="K17"/>
  <c r="N17" s="1"/>
  <c r="F17"/>
  <c r="E17"/>
  <c r="L16"/>
  <c r="K16"/>
  <c r="N16" s="1"/>
  <c r="F16"/>
  <c r="E16"/>
  <c r="L15"/>
  <c r="K15"/>
  <c r="N15" s="1"/>
  <c r="F15"/>
  <c r="E15"/>
  <c r="L14"/>
  <c r="K14"/>
  <c r="F14"/>
  <c r="E14"/>
  <c r="L13"/>
  <c r="K13"/>
  <c r="N13" s="1"/>
  <c r="F13"/>
  <c r="E13"/>
  <c r="L12"/>
  <c r="K12"/>
  <c r="N12" s="1"/>
  <c r="F12"/>
  <c r="E12"/>
  <c r="L11"/>
  <c r="K11"/>
  <c r="N11" s="1"/>
  <c r="F11"/>
  <c r="E11"/>
  <c r="L10"/>
  <c r="K10"/>
  <c r="F10"/>
  <c r="E10"/>
  <c r="L9"/>
  <c r="K9"/>
  <c r="N9" s="1"/>
  <c r="F9"/>
  <c r="E9"/>
  <c r="L8"/>
  <c r="K8"/>
  <c r="N8" s="1"/>
  <c r="F8"/>
  <c r="E8"/>
  <c r="L7"/>
  <c r="K7"/>
  <c r="N7" s="1"/>
  <c r="F7"/>
  <c r="E7"/>
  <c r="L6"/>
  <c r="K6"/>
  <c r="N6" s="1"/>
  <c r="F6"/>
  <c r="E6"/>
  <c r="N10" l="1"/>
  <c r="N14"/>
  <c r="N18"/>
  <c r="N22"/>
</calcChain>
</file>

<file path=xl/sharedStrings.xml><?xml version="1.0" encoding="utf-8"?>
<sst xmlns="http://schemas.openxmlformats.org/spreadsheetml/2006/main" count="132" uniqueCount="58">
  <si>
    <t>Основни подаци</t>
  </si>
  <si>
    <t xml:space="preserve">Prisustvo na </t>
  </si>
  <si>
    <t>Osvojeni poeni</t>
  </si>
  <si>
    <t>Р.бр.</t>
  </si>
  <si>
    <t>Презиме и име</t>
  </si>
  <si>
    <t>бр. инд.</t>
  </si>
  <si>
    <t>Vež. 9</t>
  </si>
  <si>
    <t>Pred.  9</t>
  </si>
  <si>
    <t>Praksa</t>
  </si>
  <si>
    <t>Vežbe</t>
  </si>
  <si>
    <t>Аврамовић Ђурђија</t>
  </si>
  <si>
    <t>2014/020111</t>
  </si>
  <si>
    <t>+</t>
  </si>
  <si>
    <t>Берић Ненад</t>
  </si>
  <si>
    <t>2014/020139</t>
  </si>
  <si>
    <t>Вилотић Јованка</t>
  </si>
  <si>
    <t>2014/020113</t>
  </si>
  <si>
    <t>Вучићевић Иван</t>
  </si>
  <si>
    <t>2014/020114</t>
  </si>
  <si>
    <t>Деспинић Марија</t>
  </si>
  <si>
    <t>2014/020120</t>
  </si>
  <si>
    <t>Живановић Иван</t>
  </si>
  <si>
    <t>2014/020124</t>
  </si>
  <si>
    <t>Здравковић Биљана</t>
  </si>
  <si>
    <t>2014/020321</t>
  </si>
  <si>
    <t>Јеротић Теодора</t>
  </si>
  <si>
    <t>2014/020128</t>
  </si>
  <si>
    <t>Коматина Војин</t>
  </si>
  <si>
    <t>2014/020221</t>
  </si>
  <si>
    <t>Крстић Лазар</t>
  </si>
  <si>
    <t>2014/020130</t>
  </si>
  <si>
    <t>Крунић Марија</t>
  </si>
  <si>
    <t>2014/020235</t>
  </si>
  <si>
    <t>Луковић Игор</t>
  </si>
  <si>
    <t>2014/020136</t>
  </si>
  <si>
    <t>Маринковић Никола</t>
  </si>
  <si>
    <t>2014/020137</t>
  </si>
  <si>
    <t>Мeндебаба Немања</t>
  </si>
  <si>
    <t>2014/020147</t>
  </si>
  <si>
    <t>Николић Марко</t>
  </si>
  <si>
    <t>2014/020155</t>
  </si>
  <si>
    <t>Орозовић Срђан</t>
  </si>
  <si>
    <t>2014/020157</t>
  </si>
  <si>
    <t>Паламар Бобана</t>
  </si>
  <si>
    <t>2014/020160</t>
  </si>
  <si>
    <t>Рацић Милош</t>
  </si>
  <si>
    <t>2014/020161</t>
  </si>
  <si>
    <t>Симић Иван</t>
  </si>
  <si>
    <t>2014/020170</t>
  </si>
  <si>
    <t>Overen elaborat</t>
  </si>
  <si>
    <t>Pravo na potpis</t>
  </si>
  <si>
    <t>Pravo na ispit</t>
  </si>
  <si>
    <t xml:space="preserve">Predavanja </t>
  </si>
  <si>
    <t>Seminarski</t>
  </si>
  <si>
    <t>Ukupno</t>
  </si>
  <si>
    <t>ne</t>
  </si>
  <si>
    <t>da</t>
  </si>
  <si>
    <t>14.06.2017.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</si>
</sst>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49" fontId="4" fillId="0" borderId="2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164" fontId="6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1" fontId="0" fillId="0" borderId="0" xfId="0" applyNumberForma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VRIC\IN&#381;ENJERSKI%20PROIZVODI\Generacija%202016-17\Poen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aci"/>
      <sheetName val="Konačno"/>
      <sheetName val="Sheet1"/>
    </sheetNames>
    <sheetDataSet>
      <sheetData sheetId="0">
        <row r="11">
          <cell r="Z11">
            <v>2</v>
          </cell>
          <cell r="AA11">
            <v>7</v>
          </cell>
          <cell r="AV11">
            <v>7</v>
          </cell>
          <cell r="AW11">
            <v>8</v>
          </cell>
        </row>
        <row r="12">
          <cell r="Z12">
            <v>2</v>
          </cell>
          <cell r="AA12">
            <v>8</v>
          </cell>
          <cell r="AV12">
            <v>6</v>
          </cell>
          <cell r="AW12">
            <v>7</v>
          </cell>
        </row>
        <row r="13">
          <cell r="Z13">
            <v>0</v>
          </cell>
          <cell r="AA13">
            <v>8</v>
          </cell>
          <cell r="AV13">
            <v>7</v>
          </cell>
          <cell r="AW13">
            <v>8</v>
          </cell>
        </row>
        <row r="14">
          <cell r="Z14">
            <v>0</v>
          </cell>
          <cell r="AA14">
            <v>10</v>
          </cell>
          <cell r="AV14">
            <v>9</v>
          </cell>
          <cell r="AW14">
            <v>10</v>
          </cell>
        </row>
        <row r="15">
          <cell r="Z15">
            <v>0</v>
          </cell>
          <cell r="AA15">
            <v>9</v>
          </cell>
          <cell r="AV15">
            <v>7</v>
          </cell>
          <cell r="AW15">
            <v>8</v>
          </cell>
        </row>
        <row r="16">
          <cell r="Z16">
            <v>0</v>
          </cell>
          <cell r="AA16">
            <v>10</v>
          </cell>
          <cell r="AV16">
            <v>7</v>
          </cell>
          <cell r="AW16">
            <v>8</v>
          </cell>
        </row>
        <row r="17">
          <cell r="Z17">
            <v>1</v>
          </cell>
          <cell r="AA17">
            <v>8</v>
          </cell>
          <cell r="AV17">
            <v>8</v>
          </cell>
          <cell r="AW17">
            <v>9</v>
          </cell>
        </row>
        <row r="18">
          <cell r="Z18">
            <v>1</v>
          </cell>
          <cell r="AA18">
            <v>7.5</v>
          </cell>
          <cell r="AV18">
            <v>9</v>
          </cell>
          <cell r="AW18">
            <v>10</v>
          </cell>
        </row>
        <row r="19">
          <cell r="Z19">
            <v>0</v>
          </cell>
          <cell r="AA19">
            <v>9.5</v>
          </cell>
          <cell r="AV19">
            <v>9</v>
          </cell>
          <cell r="AW19">
            <v>10</v>
          </cell>
        </row>
        <row r="20">
          <cell r="Z20">
            <v>1</v>
          </cell>
          <cell r="AA20">
            <v>7.5</v>
          </cell>
          <cell r="AV20">
            <v>8</v>
          </cell>
          <cell r="AW20">
            <v>9</v>
          </cell>
        </row>
        <row r="21">
          <cell r="Z21">
            <v>0</v>
          </cell>
          <cell r="AA21">
            <v>9</v>
          </cell>
          <cell r="AV21">
            <v>9</v>
          </cell>
          <cell r="AW21">
            <v>10</v>
          </cell>
        </row>
        <row r="22">
          <cell r="Z22">
            <v>0</v>
          </cell>
          <cell r="AA22">
            <v>8.5</v>
          </cell>
          <cell r="AV22">
            <v>9</v>
          </cell>
          <cell r="AW22">
            <v>10</v>
          </cell>
        </row>
        <row r="23">
          <cell r="Z23">
            <v>1</v>
          </cell>
          <cell r="AA23">
            <v>8.5</v>
          </cell>
          <cell r="AV23">
            <v>6</v>
          </cell>
          <cell r="AW23">
            <v>7</v>
          </cell>
        </row>
        <row r="24">
          <cell r="Z24">
            <v>1</v>
          </cell>
          <cell r="AA24">
            <v>8</v>
          </cell>
          <cell r="AV24">
            <v>8</v>
          </cell>
          <cell r="AW24">
            <v>9</v>
          </cell>
        </row>
        <row r="25">
          <cell r="Z25">
            <v>0</v>
          </cell>
          <cell r="AA25">
            <v>8.5</v>
          </cell>
          <cell r="AV25">
            <v>8</v>
          </cell>
          <cell r="AW25">
            <v>9</v>
          </cell>
        </row>
        <row r="26">
          <cell r="Z26">
            <v>0</v>
          </cell>
          <cell r="AA26">
            <v>9.5</v>
          </cell>
          <cell r="AV26">
            <v>8</v>
          </cell>
          <cell r="AW26">
            <v>9</v>
          </cell>
        </row>
        <row r="27">
          <cell r="Z27">
            <v>0</v>
          </cell>
          <cell r="AA27">
            <v>7</v>
          </cell>
          <cell r="AV27">
            <v>8</v>
          </cell>
          <cell r="AW27">
            <v>9</v>
          </cell>
        </row>
        <row r="28">
          <cell r="Z28">
            <v>2</v>
          </cell>
          <cell r="AA28">
            <v>4.5</v>
          </cell>
          <cell r="AV28">
            <v>8</v>
          </cell>
          <cell r="AW28">
            <v>9</v>
          </cell>
        </row>
        <row r="29">
          <cell r="Z29">
            <v>0</v>
          </cell>
          <cell r="AA29">
            <v>9</v>
          </cell>
          <cell r="AV29">
            <v>7</v>
          </cell>
          <cell r="AW29">
            <v>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101"/>
  <sheetViews>
    <sheetView tabSelected="1" workbookViewId="0">
      <selection activeCell="C28" sqref="C28"/>
    </sheetView>
  </sheetViews>
  <sheetFormatPr defaultRowHeight="15"/>
  <cols>
    <col min="2" max="2" width="7.140625" customWidth="1"/>
    <col min="3" max="3" width="26.140625" customWidth="1"/>
    <col min="4" max="4" width="18.7109375" customWidth="1"/>
    <col min="11" max="11" width="10.85546875" customWidth="1"/>
    <col min="12" max="12" width="11.85546875" customWidth="1"/>
    <col min="13" max="13" width="11.42578125" customWidth="1"/>
    <col min="14" max="14" width="11.140625" customWidth="1"/>
  </cols>
  <sheetData>
    <row r="3" spans="2:16">
      <c r="E3" s="1"/>
      <c r="F3" s="1"/>
      <c r="G3" s="2"/>
      <c r="K3" s="2" t="s">
        <v>57</v>
      </c>
      <c r="L3" s="2" t="s">
        <v>57</v>
      </c>
    </row>
    <row r="4" spans="2:16" ht="15" customHeight="1">
      <c r="B4" s="15" t="s">
        <v>0</v>
      </c>
      <c r="C4" s="15"/>
      <c r="D4" s="15"/>
      <c r="E4" s="16" t="s">
        <v>1</v>
      </c>
      <c r="F4" s="17"/>
      <c r="G4" s="18"/>
      <c r="H4" s="19" t="s">
        <v>49</v>
      </c>
      <c r="I4" s="19" t="s">
        <v>50</v>
      </c>
      <c r="J4" s="19" t="s">
        <v>51</v>
      </c>
      <c r="K4" s="15" t="s">
        <v>2</v>
      </c>
      <c r="L4" s="15"/>
      <c r="M4" s="15"/>
      <c r="N4" s="15"/>
    </row>
    <row r="5" spans="2:16" ht="15.75" thickBot="1">
      <c r="B5" s="3" t="s">
        <v>3</v>
      </c>
      <c r="C5" s="4" t="s">
        <v>4</v>
      </c>
      <c r="D5" s="3" t="s">
        <v>5</v>
      </c>
      <c r="E5" s="5" t="s">
        <v>6</v>
      </c>
      <c r="F5" s="5" t="s">
        <v>7</v>
      </c>
      <c r="G5" s="6" t="s">
        <v>8</v>
      </c>
      <c r="H5" s="20"/>
      <c r="I5" s="20"/>
      <c r="J5" s="20"/>
      <c r="K5" s="6" t="s">
        <v>9</v>
      </c>
      <c r="L5" s="7" t="s">
        <v>52</v>
      </c>
      <c r="M5" s="6" t="s">
        <v>53</v>
      </c>
      <c r="N5" s="6" t="s">
        <v>54</v>
      </c>
    </row>
    <row r="6" spans="2:16" ht="16.5" thickBot="1">
      <c r="B6" s="3">
        <v>1</v>
      </c>
      <c r="C6" s="8" t="s">
        <v>10</v>
      </c>
      <c r="D6" s="9" t="s">
        <v>11</v>
      </c>
      <c r="E6" s="10">
        <f>9-[1]Podaci!Z11</f>
        <v>7</v>
      </c>
      <c r="F6" s="10">
        <f>[1]Podaci!AV11</f>
        <v>7</v>
      </c>
      <c r="G6" s="11" t="s">
        <v>12</v>
      </c>
      <c r="H6" s="10" t="s">
        <v>55</v>
      </c>
      <c r="I6" s="11" t="s">
        <v>56</v>
      </c>
      <c r="J6" s="10" t="s">
        <v>55</v>
      </c>
      <c r="K6" s="12">
        <f>[1]Podaci!AA11</f>
        <v>7</v>
      </c>
      <c r="L6" s="12">
        <f>[1]Podaci!AW11</f>
        <v>8</v>
      </c>
      <c r="M6" s="21"/>
      <c r="N6" s="21">
        <f>K6+L6+M6</f>
        <v>15</v>
      </c>
      <c r="O6" s="22"/>
      <c r="P6" s="22"/>
    </row>
    <row r="7" spans="2:16" ht="18" customHeight="1" thickBot="1">
      <c r="B7" s="3">
        <v>2</v>
      </c>
      <c r="C7" s="13" t="s">
        <v>13</v>
      </c>
      <c r="D7" s="9" t="s">
        <v>14</v>
      </c>
      <c r="E7" s="10">
        <f>9-[1]Podaci!Z12</f>
        <v>7</v>
      </c>
      <c r="F7" s="10">
        <f>[1]Podaci!AV12</f>
        <v>6</v>
      </c>
      <c r="G7" s="11" t="s">
        <v>12</v>
      </c>
      <c r="H7" s="10" t="s">
        <v>55</v>
      </c>
      <c r="I7" s="11" t="s">
        <v>56</v>
      </c>
      <c r="J7" s="10" t="s">
        <v>55</v>
      </c>
      <c r="K7" s="12">
        <f>[1]Podaci!AA12</f>
        <v>8</v>
      </c>
      <c r="L7" s="12">
        <f>[1]Podaci!AW12</f>
        <v>7</v>
      </c>
      <c r="M7" s="21"/>
      <c r="N7" s="21">
        <f t="shared" ref="N7:N24" si="0">K7+L7+M7</f>
        <v>15</v>
      </c>
      <c r="O7" s="22"/>
      <c r="P7" s="22"/>
    </row>
    <row r="8" spans="2:16" ht="19.5" customHeight="1" thickBot="1">
      <c r="B8" s="3">
        <v>3</v>
      </c>
      <c r="C8" s="13" t="s">
        <v>15</v>
      </c>
      <c r="D8" s="9" t="s">
        <v>16</v>
      </c>
      <c r="E8" s="10">
        <f>9-[1]Podaci!Z13</f>
        <v>9</v>
      </c>
      <c r="F8" s="10">
        <f>[1]Podaci!AV13</f>
        <v>7</v>
      </c>
      <c r="G8" s="11" t="s">
        <v>12</v>
      </c>
      <c r="H8" s="11" t="s">
        <v>56</v>
      </c>
      <c r="I8" s="11" t="s">
        <v>56</v>
      </c>
      <c r="J8" s="11" t="s">
        <v>56</v>
      </c>
      <c r="K8" s="12">
        <f>[1]Podaci!AA13</f>
        <v>8</v>
      </c>
      <c r="L8" s="12">
        <f>[1]Podaci!AW13</f>
        <v>8</v>
      </c>
      <c r="M8" s="21"/>
      <c r="N8" s="21">
        <f t="shared" si="0"/>
        <v>16</v>
      </c>
      <c r="O8" s="22"/>
      <c r="P8" s="22"/>
    </row>
    <row r="9" spans="2:16" ht="17.25" customHeight="1" thickBot="1">
      <c r="B9" s="3">
        <v>4</v>
      </c>
      <c r="C9" s="13" t="s">
        <v>17</v>
      </c>
      <c r="D9" s="9" t="s">
        <v>18</v>
      </c>
      <c r="E9" s="10">
        <f>9-[1]Podaci!Z14</f>
        <v>9</v>
      </c>
      <c r="F9" s="10">
        <f>[1]Podaci!AV14</f>
        <v>9</v>
      </c>
      <c r="G9" s="11" t="s">
        <v>12</v>
      </c>
      <c r="H9" s="11" t="s">
        <v>56</v>
      </c>
      <c r="I9" s="11" t="s">
        <v>56</v>
      </c>
      <c r="J9" s="11" t="s">
        <v>56</v>
      </c>
      <c r="K9" s="12">
        <f>[1]Podaci!AA14</f>
        <v>10</v>
      </c>
      <c r="L9" s="12">
        <f>[1]Podaci!AW14</f>
        <v>10</v>
      </c>
      <c r="M9" s="21"/>
      <c r="N9" s="21">
        <f t="shared" si="0"/>
        <v>20</v>
      </c>
      <c r="O9" s="22"/>
      <c r="P9" s="22"/>
    </row>
    <row r="10" spans="2:16" ht="15.75" customHeight="1" thickBot="1">
      <c r="B10" s="3">
        <v>5</v>
      </c>
      <c r="C10" s="13" t="s">
        <v>19</v>
      </c>
      <c r="D10" s="9" t="s">
        <v>20</v>
      </c>
      <c r="E10" s="10">
        <f>9-[1]Podaci!Z15</f>
        <v>9</v>
      </c>
      <c r="F10" s="10">
        <f>[1]Podaci!AV15</f>
        <v>7</v>
      </c>
      <c r="G10" s="11" t="s">
        <v>12</v>
      </c>
      <c r="H10" s="11" t="s">
        <v>56</v>
      </c>
      <c r="I10" s="11" t="s">
        <v>56</v>
      </c>
      <c r="J10" s="11" t="s">
        <v>56</v>
      </c>
      <c r="K10" s="12">
        <f>[1]Podaci!AA15</f>
        <v>9</v>
      </c>
      <c r="L10" s="12">
        <f>[1]Podaci!AW15</f>
        <v>8</v>
      </c>
      <c r="M10" s="21"/>
      <c r="N10" s="21">
        <f t="shared" si="0"/>
        <v>17</v>
      </c>
      <c r="O10" s="22"/>
      <c r="P10" s="22"/>
    </row>
    <row r="11" spans="2:16" ht="17.25" customHeight="1" thickBot="1">
      <c r="B11" s="3">
        <v>6</v>
      </c>
      <c r="C11" s="13" t="s">
        <v>21</v>
      </c>
      <c r="D11" s="9" t="s">
        <v>22</v>
      </c>
      <c r="E11" s="10">
        <f>9-[1]Podaci!Z16</f>
        <v>9</v>
      </c>
      <c r="F11" s="10">
        <f>[1]Podaci!AV16</f>
        <v>7</v>
      </c>
      <c r="G11" s="11" t="s">
        <v>12</v>
      </c>
      <c r="H11" s="11" t="s">
        <v>56</v>
      </c>
      <c r="I11" s="11" t="s">
        <v>56</v>
      </c>
      <c r="J11" s="11" t="s">
        <v>56</v>
      </c>
      <c r="K11" s="12">
        <f>[1]Podaci!AA16</f>
        <v>10</v>
      </c>
      <c r="L11" s="12">
        <f>[1]Podaci!AW16</f>
        <v>8</v>
      </c>
      <c r="M11" s="21"/>
      <c r="N11" s="21">
        <f t="shared" si="0"/>
        <v>18</v>
      </c>
      <c r="O11" s="22"/>
      <c r="P11" s="22"/>
    </row>
    <row r="12" spans="2:16" ht="17.25" customHeight="1" thickBot="1">
      <c r="B12" s="3">
        <v>7</v>
      </c>
      <c r="C12" s="13" t="s">
        <v>23</v>
      </c>
      <c r="D12" s="9" t="s">
        <v>24</v>
      </c>
      <c r="E12" s="10">
        <f>9-[1]Podaci!Z17</f>
        <v>8</v>
      </c>
      <c r="F12" s="10">
        <f>[1]Podaci!AV17</f>
        <v>8</v>
      </c>
      <c r="G12" s="11" t="s">
        <v>12</v>
      </c>
      <c r="H12" s="10" t="s">
        <v>55</v>
      </c>
      <c r="I12" s="11" t="s">
        <v>56</v>
      </c>
      <c r="J12" s="10" t="s">
        <v>55</v>
      </c>
      <c r="K12" s="12">
        <f>[1]Podaci!AA17</f>
        <v>8</v>
      </c>
      <c r="L12" s="12">
        <f>[1]Podaci!AW17</f>
        <v>9</v>
      </c>
      <c r="M12" s="21"/>
      <c r="N12" s="21">
        <f t="shared" si="0"/>
        <v>17</v>
      </c>
      <c r="O12" s="22"/>
      <c r="P12" s="22"/>
    </row>
    <row r="13" spans="2:16" ht="17.25" customHeight="1" thickBot="1">
      <c r="B13" s="3">
        <v>8</v>
      </c>
      <c r="C13" s="13" t="s">
        <v>25</v>
      </c>
      <c r="D13" s="9" t="s">
        <v>26</v>
      </c>
      <c r="E13" s="10">
        <f>9-[1]Podaci!Z18</f>
        <v>8</v>
      </c>
      <c r="F13" s="10">
        <f>[1]Podaci!AV18</f>
        <v>9</v>
      </c>
      <c r="G13" s="11" t="s">
        <v>12</v>
      </c>
      <c r="H13" s="10" t="s">
        <v>55</v>
      </c>
      <c r="I13" s="11" t="s">
        <v>56</v>
      </c>
      <c r="J13" s="10" t="s">
        <v>55</v>
      </c>
      <c r="K13" s="12">
        <f>[1]Podaci!AA18</f>
        <v>7.5</v>
      </c>
      <c r="L13" s="12">
        <f>[1]Podaci!AW18</f>
        <v>10</v>
      </c>
      <c r="M13" s="21"/>
      <c r="N13" s="21">
        <f t="shared" si="0"/>
        <v>17.5</v>
      </c>
      <c r="O13" s="22"/>
      <c r="P13" s="22"/>
    </row>
    <row r="14" spans="2:16" ht="17.25" customHeight="1" thickBot="1">
      <c r="B14" s="3">
        <v>9</v>
      </c>
      <c r="C14" s="13" t="s">
        <v>27</v>
      </c>
      <c r="D14" s="9" t="s">
        <v>28</v>
      </c>
      <c r="E14" s="10">
        <f>9-[1]Podaci!Z19</f>
        <v>9</v>
      </c>
      <c r="F14" s="10">
        <f>[1]Podaci!AV19</f>
        <v>9</v>
      </c>
      <c r="G14" s="11" t="s">
        <v>12</v>
      </c>
      <c r="H14" s="11" t="s">
        <v>56</v>
      </c>
      <c r="I14" s="11" t="s">
        <v>56</v>
      </c>
      <c r="J14" s="11" t="s">
        <v>56</v>
      </c>
      <c r="K14" s="12">
        <f>[1]Podaci!AA19</f>
        <v>9.5</v>
      </c>
      <c r="L14" s="12">
        <f>[1]Podaci!AW19</f>
        <v>10</v>
      </c>
      <c r="M14" s="21"/>
      <c r="N14" s="21">
        <f t="shared" si="0"/>
        <v>19.5</v>
      </c>
      <c r="O14" s="23"/>
      <c r="P14" s="24"/>
    </row>
    <row r="15" spans="2:16" ht="15.75" customHeight="1" thickBot="1">
      <c r="B15" s="3">
        <v>10</v>
      </c>
      <c r="C15" s="13" t="s">
        <v>29</v>
      </c>
      <c r="D15" s="9" t="s">
        <v>30</v>
      </c>
      <c r="E15" s="10">
        <f>9-[1]Podaci!Z20</f>
        <v>8</v>
      </c>
      <c r="F15" s="10">
        <f>[1]Podaci!AV20</f>
        <v>8</v>
      </c>
      <c r="G15" s="11" t="s">
        <v>12</v>
      </c>
      <c r="H15" s="10" t="s">
        <v>55</v>
      </c>
      <c r="I15" s="11" t="s">
        <v>56</v>
      </c>
      <c r="J15" s="10" t="s">
        <v>55</v>
      </c>
      <c r="K15" s="12">
        <f>[1]Podaci!AA20</f>
        <v>7.5</v>
      </c>
      <c r="L15" s="12">
        <f>[1]Podaci!AW20</f>
        <v>9</v>
      </c>
      <c r="M15" s="21"/>
      <c r="N15" s="21">
        <f t="shared" si="0"/>
        <v>16.5</v>
      </c>
      <c r="O15" s="23"/>
      <c r="P15" s="24"/>
    </row>
    <row r="16" spans="2:16" ht="13.5" customHeight="1" thickBot="1">
      <c r="B16" s="3">
        <v>11</v>
      </c>
      <c r="C16" s="13" t="s">
        <v>31</v>
      </c>
      <c r="D16" s="9" t="s">
        <v>32</v>
      </c>
      <c r="E16" s="10">
        <f>9-[1]Podaci!Z21</f>
        <v>9</v>
      </c>
      <c r="F16" s="10">
        <f>[1]Podaci!AV21</f>
        <v>9</v>
      </c>
      <c r="G16" s="11" t="s">
        <v>12</v>
      </c>
      <c r="H16" s="10" t="s">
        <v>55</v>
      </c>
      <c r="I16" s="11" t="s">
        <v>56</v>
      </c>
      <c r="J16" s="10" t="s">
        <v>55</v>
      </c>
      <c r="K16" s="12">
        <f>[1]Podaci!AA21</f>
        <v>9</v>
      </c>
      <c r="L16" s="12">
        <f>[1]Podaci!AW21</f>
        <v>10</v>
      </c>
      <c r="M16" s="21"/>
      <c r="N16" s="21">
        <f t="shared" si="0"/>
        <v>19</v>
      </c>
      <c r="O16" s="22"/>
      <c r="P16" s="22"/>
    </row>
    <row r="17" spans="1:16" ht="15.75" customHeight="1" thickBot="1">
      <c r="B17" s="3">
        <v>12</v>
      </c>
      <c r="C17" s="13" t="s">
        <v>33</v>
      </c>
      <c r="D17" s="9" t="s">
        <v>34</v>
      </c>
      <c r="E17" s="10">
        <f>9-[1]Podaci!Z22</f>
        <v>9</v>
      </c>
      <c r="F17" s="10">
        <f>[1]Podaci!AV22</f>
        <v>9</v>
      </c>
      <c r="G17" s="11" t="s">
        <v>12</v>
      </c>
      <c r="H17" s="11" t="s">
        <v>56</v>
      </c>
      <c r="I17" s="11" t="s">
        <v>56</v>
      </c>
      <c r="J17" s="11" t="s">
        <v>56</v>
      </c>
      <c r="K17" s="12">
        <f>[1]Podaci!AA22</f>
        <v>8.5</v>
      </c>
      <c r="L17" s="12">
        <f>[1]Podaci!AW22</f>
        <v>10</v>
      </c>
      <c r="M17" s="21"/>
      <c r="N17" s="21">
        <f t="shared" si="0"/>
        <v>18.5</v>
      </c>
      <c r="O17" s="22"/>
      <c r="P17" s="22"/>
    </row>
    <row r="18" spans="1:16" ht="14.25" customHeight="1" thickBot="1">
      <c r="B18" s="3">
        <v>13</v>
      </c>
      <c r="C18" s="13" t="s">
        <v>35</v>
      </c>
      <c r="D18" s="9" t="s">
        <v>36</v>
      </c>
      <c r="E18" s="10">
        <f>9-[1]Podaci!Z23</f>
        <v>8</v>
      </c>
      <c r="F18" s="10">
        <f>[1]Podaci!AV23</f>
        <v>6</v>
      </c>
      <c r="G18" s="11" t="s">
        <v>12</v>
      </c>
      <c r="H18" s="10" t="s">
        <v>55</v>
      </c>
      <c r="I18" s="11" t="s">
        <v>56</v>
      </c>
      <c r="J18" s="10" t="s">
        <v>55</v>
      </c>
      <c r="K18" s="12">
        <f>[1]Podaci!AA23</f>
        <v>8.5</v>
      </c>
      <c r="L18" s="12">
        <f>[1]Podaci!AW23</f>
        <v>7</v>
      </c>
      <c r="M18" s="21"/>
      <c r="N18" s="21">
        <f t="shared" si="0"/>
        <v>15.5</v>
      </c>
      <c r="O18" s="22"/>
      <c r="P18" s="22"/>
    </row>
    <row r="19" spans="1:16" ht="17.25" customHeight="1" thickBot="1">
      <c r="B19" s="3">
        <v>14</v>
      </c>
      <c r="C19" s="13" t="s">
        <v>37</v>
      </c>
      <c r="D19" s="9" t="s">
        <v>38</v>
      </c>
      <c r="E19" s="10">
        <f>9-[1]Podaci!Z24</f>
        <v>8</v>
      </c>
      <c r="F19" s="10">
        <f>[1]Podaci!AV24</f>
        <v>8</v>
      </c>
      <c r="G19" s="11" t="s">
        <v>12</v>
      </c>
      <c r="H19" s="11" t="s">
        <v>56</v>
      </c>
      <c r="I19" s="11" t="s">
        <v>56</v>
      </c>
      <c r="J19" s="11" t="s">
        <v>56</v>
      </c>
      <c r="K19" s="12">
        <f>[1]Podaci!AA24</f>
        <v>8</v>
      </c>
      <c r="L19" s="12">
        <f>[1]Podaci!AW24</f>
        <v>9</v>
      </c>
      <c r="M19" s="21"/>
      <c r="N19" s="21">
        <f t="shared" si="0"/>
        <v>17</v>
      </c>
      <c r="O19" s="22"/>
      <c r="P19" s="22"/>
    </row>
    <row r="20" spans="1:16" ht="16.5" customHeight="1" thickBot="1">
      <c r="B20" s="3">
        <v>15</v>
      </c>
      <c r="C20" s="13" t="s">
        <v>39</v>
      </c>
      <c r="D20" s="9" t="s">
        <v>40</v>
      </c>
      <c r="E20" s="10">
        <f>9-[1]Podaci!Z25</f>
        <v>9</v>
      </c>
      <c r="F20" s="10">
        <f>[1]Podaci!AV25</f>
        <v>8</v>
      </c>
      <c r="G20" s="11" t="s">
        <v>12</v>
      </c>
      <c r="H20" s="10" t="s">
        <v>55</v>
      </c>
      <c r="I20" s="11" t="s">
        <v>56</v>
      </c>
      <c r="J20" s="10" t="s">
        <v>55</v>
      </c>
      <c r="K20" s="12">
        <f>[1]Podaci!AA25</f>
        <v>8.5</v>
      </c>
      <c r="L20" s="12">
        <f>[1]Podaci!AW25</f>
        <v>9</v>
      </c>
      <c r="M20" s="21"/>
      <c r="N20" s="21">
        <f t="shared" si="0"/>
        <v>17.5</v>
      </c>
      <c r="O20" s="22"/>
      <c r="P20" s="22"/>
    </row>
    <row r="21" spans="1:16" ht="16.5" customHeight="1" thickBot="1">
      <c r="B21" s="3">
        <v>16</v>
      </c>
      <c r="C21" s="13" t="s">
        <v>41</v>
      </c>
      <c r="D21" s="9" t="s">
        <v>42</v>
      </c>
      <c r="E21" s="10">
        <f>9-[1]Podaci!Z26</f>
        <v>9</v>
      </c>
      <c r="F21" s="10">
        <f>[1]Podaci!AV26</f>
        <v>8</v>
      </c>
      <c r="G21" s="11" t="s">
        <v>12</v>
      </c>
      <c r="H21" s="11" t="s">
        <v>56</v>
      </c>
      <c r="I21" s="11" t="s">
        <v>56</v>
      </c>
      <c r="J21" s="11" t="s">
        <v>56</v>
      </c>
      <c r="K21" s="12">
        <f>[1]Podaci!AA26</f>
        <v>9.5</v>
      </c>
      <c r="L21" s="12">
        <f>[1]Podaci!AW26</f>
        <v>9</v>
      </c>
      <c r="M21" s="21"/>
      <c r="N21" s="21">
        <f t="shared" si="0"/>
        <v>18.5</v>
      </c>
      <c r="O21" s="22"/>
      <c r="P21" s="22"/>
    </row>
    <row r="22" spans="1:16" ht="16.5" customHeight="1" thickBot="1">
      <c r="B22" s="3">
        <v>17</v>
      </c>
      <c r="C22" s="13" t="s">
        <v>43</v>
      </c>
      <c r="D22" s="9" t="s">
        <v>44</v>
      </c>
      <c r="E22" s="10">
        <f>9-[1]Podaci!Z27</f>
        <v>9</v>
      </c>
      <c r="F22" s="10">
        <f>[1]Podaci!AV27</f>
        <v>8</v>
      </c>
      <c r="G22" s="11" t="s">
        <v>12</v>
      </c>
      <c r="H22" s="10" t="s">
        <v>55</v>
      </c>
      <c r="I22" s="11" t="s">
        <v>56</v>
      </c>
      <c r="J22" s="10" t="s">
        <v>55</v>
      </c>
      <c r="K22" s="12">
        <f>[1]Podaci!AA27</f>
        <v>7</v>
      </c>
      <c r="L22" s="12">
        <f>[1]Podaci!AW27</f>
        <v>9</v>
      </c>
      <c r="M22" s="21"/>
      <c r="N22" s="21">
        <f t="shared" si="0"/>
        <v>16</v>
      </c>
      <c r="O22" s="22"/>
      <c r="P22" s="22"/>
    </row>
    <row r="23" spans="1:16" ht="16.5" customHeight="1" thickBot="1">
      <c r="B23" s="3">
        <v>18</v>
      </c>
      <c r="C23" s="13" t="s">
        <v>45</v>
      </c>
      <c r="D23" s="9" t="s">
        <v>46</v>
      </c>
      <c r="E23" s="10">
        <f>9-[1]Podaci!Z28</f>
        <v>7</v>
      </c>
      <c r="F23" s="10">
        <f>[1]Podaci!AV28</f>
        <v>8</v>
      </c>
      <c r="G23" s="10" t="s">
        <v>12</v>
      </c>
      <c r="H23" s="10" t="s">
        <v>55</v>
      </c>
      <c r="I23" s="11" t="s">
        <v>56</v>
      </c>
      <c r="J23" s="10" t="s">
        <v>55</v>
      </c>
      <c r="K23" s="12">
        <f>[1]Podaci!AA28</f>
        <v>4.5</v>
      </c>
      <c r="L23" s="12">
        <f>[1]Podaci!AW28</f>
        <v>9</v>
      </c>
      <c r="M23" s="21"/>
      <c r="N23" s="21">
        <f t="shared" si="0"/>
        <v>13.5</v>
      </c>
      <c r="O23" s="22"/>
      <c r="P23" s="22"/>
    </row>
    <row r="24" spans="1:16" ht="15" customHeight="1" thickBot="1">
      <c r="B24" s="3">
        <v>19</v>
      </c>
      <c r="C24" s="13" t="s">
        <v>47</v>
      </c>
      <c r="D24" s="9" t="s">
        <v>48</v>
      </c>
      <c r="E24" s="10">
        <f>9-[1]Podaci!Z29</f>
        <v>9</v>
      </c>
      <c r="F24" s="10">
        <f>[1]Podaci!AV29</f>
        <v>7</v>
      </c>
      <c r="G24" s="11" t="s">
        <v>12</v>
      </c>
      <c r="H24" s="11" t="s">
        <v>56</v>
      </c>
      <c r="I24" s="11" t="s">
        <v>56</v>
      </c>
      <c r="J24" s="11" t="s">
        <v>56</v>
      </c>
      <c r="K24" s="12">
        <f>[1]Podaci!AA29</f>
        <v>9</v>
      </c>
      <c r="L24" s="12">
        <f>[1]Podaci!AW29</f>
        <v>8</v>
      </c>
      <c r="M24" s="21"/>
      <c r="N24" s="21">
        <f t="shared" si="0"/>
        <v>17</v>
      </c>
      <c r="O24" s="22"/>
      <c r="P24" s="22"/>
    </row>
    <row r="25" spans="1:16">
      <c r="A25" s="14"/>
      <c r="B25" s="25"/>
      <c r="C25" s="26"/>
      <c r="D25" s="27"/>
      <c r="E25" s="28"/>
      <c r="F25" s="28"/>
      <c r="G25" s="28"/>
      <c r="H25" s="14"/>
      <c r="I25" s="14"/>
      <c r="J25" s="14"/>
    </row>
    <row r="26" spans="1:16">
      <c r="A26" s="14"/>
      <c r="B26" s="25"/>
      <c r="C26" s="26"/>
      <c r="D26" s="27"/>
      <c r="E26" s="28"/>
      <c r="F26" s="28"/>
      <c r="G26" s="28"/>
      <c r="H26" s="14"/>
      <c r="I26" s="14"/>
      <c r="J26" s="14"/>
    </row>
    <row r="27" spans="1:16">
      <c r="A27" s="14"/>
      <c r="B27" s="25"/>
      <c r="C27" s="26"/>
      <c r="D27" s="27"/>
      <c r="E27" s="28"/>
      <c r="F27" s="28"/>
      <c r="G27" s="28"/>
      <c r="H27" s="14"/>
      <c r="I27" s="14"/>
      <c r="J27" s="14"/>
    </row>
    <row r="28" spans="1:16">
      <c r="A28" s="14"/>
      <c r="B28" s="25"/>
      <c r="C28" s="26"/>
      <c r="D28" s="27"/>
      <c r="E28" s="28"/>
      <c r="F28" s="28"/>
      <c r="G28" s="28"/>
      <c r="H28" s="14"/>
      <c r="I28" s="14"/>
      <c r="J28" s="14"/>
    </row>
    <row r="29" spans="1:16">
      <c r="A29" s="14"/>
      <c r="B29" s="25"/>
      <c r="C29" s="26"/>
      <c r="D29" s="27"/>
      <c r="E29" s="28"/>
      <c r="F29" s="28"/>
      <c r="G29" s="28"/>
      <c r="H29" s="14"/>
      <c r="I29" s="14"/>
      <c r="J29" s="14"/>
    </row>
    <row r="30" spans="1:16">
      <c r="A30" s="14"/>
      <c r="B30" s="25"/>
      <c r="C30" s="26"/>
      <c r="D30" s="27"/>
      <c r="E30" s="28"/>
      <c r="F30" s="28"/>
      <c r="G30" s="28"/>
      <c r="H30" s="14"/>
      <c r="I30" s="14"/>
      <c r="J30" s="14"/>
    </row>
    <row r="31" spans="1:16">
      <c r="A31" s="14"/>
      <c r="B31" s="25"/>
      <c r="C31" s="26"/>
      <c r="D31" s="27"/>
      <c r="E31" s="28"/>
      <c r="F31" s="28"/>
      <c r="G31" s="28"/>
      <c r="H31" s="14"/>
      <c r="I31" s="14"/>
      <c r="J31" s="14"/>
    </row>
    <row r="32" spans="1:16">
      <c r="A32" s="14"/>
      <c r="B32" s="25"/>
      <c r="C32" s="29"/>
      <c r="D32" s="29"/>
      <c r="E32" s="28"/>
      <c r="F32" s="28"/>
      <c r="G32" s="28"/>
      <c r="H32" s="14"/>
      <c r="I32" s="14"/>
      <c r="J32" s="14"/>
    </row>
    <row r="33" spans="1:10">
      <c r="A33" s="14"/>
      <c r="B33" s="25"/>
      <c r="C33" s="26"/>
      <c r="D33" s="27"/>
      <c r="E33" s="28"/>
      <c r="F33" s="28"/>
      <c r="G33" s="28"/>
      <c r="H33" s="14"/>
      <c r="I33" s="14"/>
      <c r="J33" s="14"/>
    </row>
    <row r="34" spans="1:10">
      <c r="A34" s="14"/>
      <c r="B34" s="25"/>
      <c r="C34" s="26"/>
      <c r="D34" s="27"/>
      <c r="E34" s="28"/>
      <c r="F34" s="28"/>
      <c r="G34" s="28"/>
      <c r="H34" s="14"/>
      <c r="I34" s="14"/>
      <c r="J34" s="14"/>
    </row>
    <row r="35" spans="1:10">
      <c r="A35" s="14"/>
      <c r="B35" s="25"/>
      <c r="C35" s="26"/>
      <c r="D35" s="27"/>
      <c r="E35" s="28"/>
      <c r="F35" s="28"/>
      <c r="G35" s="28"/>
      <c r="H35" s="14"/>
      <c r="I35" s="14"/>
      <c r="J35" s="14"/>
    </row>
    <row r="36" spans="1:10">
      <c r="A36" s="14"/>
      <c r="B36" s="14"/>
      <c r="C36" s="30"/>
      <c r="D36" s="31"/>
      <c r="E36" s="28"/>
      <c r="F36" s="28"/>
      <c r="G36" s="28"/>
      <c r="H36" s="14"/>
      <c r="I36" s="14"/>
      <c r="J36" s="14"/>
    </row>
    <row r="37" spans="1:10">
      <c r="A37" s="14"/>
      <c r="B37" s="25"/>
      <c r="C37" s="30"/>
      <c r="D37" s="31"/>
      <c r="E37" s="32"/>
      <c r="F37" s="32"/>
      <c r="G37" s="14"/>
      <c r="H37" s="14"/>
      <c r="I37" s="14"/>
      <c r="J37" s="14"/>
    </row>
    <row r="38" spans="1:10">
      <c r="A38" s="14"/>
      <c r="B38" s="25"/>
      <c r="C38" s="30"/>
      <c r="D38" s="31"/>
      <c r="E38" s="32"/>
      <c r="F38" s="32"/>
      <c r="G38" s="14"/>
      <c r="H38" s="14"/>
      <c r="I38" s="14"/>
      <c r="J38" s="14"/>
    </row>
    <row r="39" spans="1:10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</sheetData>
  <mergeCells count="8">
    <mergeCell ref="O15:P15"/>
    <mergeCell ref="I4:I5"/>
    <mergeCell ref="J4:J5"/>
    <mergeCell ref="K4:N4"/>
    <mergeCell ref="O14:P14"/>
    <mergeCell ref="B4:D4"/>
    <mergeCell ref="E4:G4"/>
    <mergeCell ref="H4:H5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2017-06-13T09:10:56Z</cp:lastPrinted>
  <dcterms:created xsi:type="dcterms:W3CDTF">2017-06-13T09:07:56Z</dcterms:created>
  <dcterms:modified xsi:type="dcterms:W3CDTF">2017-06-14T10:42:01Z</dcterms:modified>
</cp:coreProperties>
</file>